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<sst xmlns="http://schemas.openxmlformats.org/spreadsheetml/2006/main" count="124" uniqueCount="57">
  <si>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</si>
  <si>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</si>
  <si>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</si>
  <si>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</si>
  <si>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</si>
  <si>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</si>
  <si>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</si>
  <si>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</si>
  <si>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</si>
  <si>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</si>
  <si>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</si>
  <si>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</si>
  <si>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</si>
  <si>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</si>
  <si>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</si>
  <si>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</si>
  <si>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</si>
  <si>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</si>
  <si>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</si>
  <si>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</si>
  <si>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</si>
  <si>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</si>
  <si>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</si>
  <si>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</si>
  <si>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</si>
  <si>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Mika Moilanen</t>
  </si>
  <si>
    <t>3.</t>
  </si>
  <si>
    <t>SoJy  2</t>
  </si>
  <si>
    <t>4.</t>
  </si>
  <si>
    <t>6.</t>
  </si>
  <si>
    <t xml:space="preserve"> ITÄ - LÄNSI - KORTTI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</si>
  <si>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</si>
  <si>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</si>
  <si>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</si>
  <si>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</si>
  <si>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</si>
  <si>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</si>
  <si>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</si>
  <si>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</si>
  <si>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</si>
  <si>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</si>
  <si>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</si>
  <si>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</si>
  <si>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</si>
  <si>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</si>
  <si>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Itä</t>
  </si>
  <si>
    <t>Kari-Pekka Heinonen</t>
  </si>
  <si>
    <t>28.06. 1992  Seinäjoki</t>
  </si>
  <si>
    <t xml:space="preserve">  6-8</t>
  </si>
  <si>
    <t>0/1</t>
  </si>
  <si>
    <t>SoJy</t>
  </si>
  <si>
    <t>2k</t>
  </si>
  <si>
    <t>B-POJAT</t>
  </si>
  <si>
    <t xml:space="preserve">  Itä - Länsi, tulos</t>
  </si>
  <si>
    <t>21.07. 1990  Hämeenlinna</t>
  </si>
  <si>
    <t xml:space="preserve">  8-7</t>
  </si>
  <si>
    <t>Kari-Pekka Halonen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</si>
</sst>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7</v>
      </c>
      <c r="AB4" s="12">
        <v>0</v>
      </c>
      <c r="AC4" s="12">
        <v>3</v>
      </c>
      <c r="AD4" s="12">
        <v>5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2</v>
      </c>
      <c r="AB5" s="12">
        <v>0</v>
      </c>
      <c r="AC5" s="12">
        <v>1</v>
      </c>
      <c r="AD5" s="12">
        <v>0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27</v>
      </c>
      <c r="AA6" s="12">
        <v>18</v>
      </c>
      <c r="AB6" s="12">
        <v>1</v>
      </c>
      <c r="AC6" s="12">
        <v>7</v>
      </c>
      <c r="AD6" s="12">
        <v>6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27</v>
      </c>
      <c r="AB7" s="36">
        <f>SUM(AB4:AB6)</f>
        <v>1</v>
      </c>
      <c r="AC7" s="36">
        <f>SUM(AC4:AC6)</f>
        <v>11</v>
      </c>
      <c r="AD7" s="36">
        <f>SUM(AD4:AD6)</f>
        <v>11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27</v>
      </c>
      <c r="F12" s="47">
        <f>PRODUCT(AB7+AN7)</f>
        <v>1</v>
      </c>
      <c r="G12" s="47">
        <f>PRODUCT(AC7+AO7)</f>
        <v>11</v>
      </c>
      <c r="H12" s="47">
        <f>PRODUCT(AD7+AP7)</f>
        <v>11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0.44444444444444442</v>
      </c>
      <c r="M12" s="53">
        <f>PRODUCT(H12/E12)</f>
        <v>0.40740740740740738</v>
      </c>
      <c r="N12" s="53">
        <f>PRODUCT((F12+G12+H12)/E12)</f>
        <v>0.85185185185185186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27</v>
      </c>
      <c r="F13" s="47">
        <f t="shared" ref="F13:I13" si="0">SUM(F10:F12)</f>
        <v>1</v>
      </c>
      <c r="G13" s="47">
        <f t="shared" si="0"/>
        <v>11</v>
      </c>
      <c r="H13" s="47">
        <f t="shared" si="0"/>
        <v>11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0.44444444444444442</v>
      </c>
      <c r="M13" s="53">
        <f>PRODUCT(H13/E13)</f>
        <v>0.40740740740740738</v>
      </c>
      <c r="N13" s="53">
        <f>PRODUCT((F13+G13+H13)/E13)</f>
        <v>0.85185185185185186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7.28515625" style="102" customWidth="1"/>
    <col min="3" max="3" width="21.7109375" style="103" customWidth="1"/>
    <col min="4" max="4" width="10.5703125" style="104" customWidth="1"/>
    <col min="5" max="5" width="8.7109375" style="104" customWidth="1"/>
    <col min="6" max="6" width="0.7109375" style="19" customWidth="1"/>
    <col min="7" max="11" width="5.28515625" style="103" customWidth="1"/>
    <col min="12" max="12" width="6.7109375" style="103" customWidth="1"/>
    <col min="13" max="16" width="5.28515625" style="103" customWidth="1"/>
    <col min="17" max="21" width="6.7109375" style="105" customWidth="1"/>
    <col min="22" max="22" width="10.85546875" style="103" customWidth="1"/>
    <col min="23" max="23" width="23.85546875" style="104" customWidth="1"/>
    <col min="24" max="24" width="9.7109375" style="103" customWidth="1"/>
    <col min="25" max="30" width="9.140625" style="106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70"/>
      <c r="B1" s="71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77"/>
      <c r="D2" s="5"/>
      <c r="E2" s="2"/>
      <c r="F2" s="78"/>
      <c r="G2" s="5"/>
      <c r="H2" s="2"/>
      <c r="I2" s="2"/>
      <c r="J2" s="2"/>
      <c r="K2" s="2"/>
      <c r="L2" s="2"/>
      <c r="M2" s="2"/>
      <c r="N2" s="2"/>
      <c r="O2" s="2"/>
      <c r="P2" s="2"/>
      <c r="Q2" s="79"/>
      <c r="R2" s="79"/>
      <c r="S2" s="79"/>
      <c r="T2" s="79"/>
      <c r="U2" s="79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87" t="s">
        <v>52</v>
      </c>
      <c r="C3" s="18" t="s">
        <v>53</v>
      </c>
      <c r="D3" s="61" t="s">
        <v>31</v>
      </c>
      <c r="E3" s="10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109" t="s">
        <v>8</v>
      </c>
      <c r="R3" s="109">
        <v>1</v>
      </c>
      <c r="S3" s="109">
        <v>2</v>
      </c>
      <c r="T3" s="109">
        <v>3</v>
      </c>
      <c r="U3" s="109" t="s">
        <v>41</v>
      </c>
      <c r="V3" s="11" t="s">
        <v>9</v>
      </c>
      <c r="W3" s="64" t="s">
        <v>42</v>
      </c>
      <c r="X3" s="64" t="s">
        <v>43</v>
      </c>
      <c r="Y3" s="75"/>
      <c r="Z3" s="75"/>
      <c r="AA3" s="75"/>
      <c r="AB3" s="75"/>
      <c r="AC3" s="75"/>
      <c r="AD3" s="75"/>
    </row>
    <row r="4" spans="1:30" x14ac:dyDescent="0.25">
      <c r="A4" s="80"/>
      <c r="B4" s="118" t="s">
        <v>54</v>
      </c>
      <c r="C4" s="111" t="s">
        <v>55</v>
      </c>
      <c r="D4" s="112" t="s">
        <v>45</v>
      </c>
      <c r="E4" s="94"/>
      <c r="F4" s="107"/>
      <c r="G4" s="92">
        <v>1</v>
      </c>
      <c r="H4" s="114"/>
      <c r="I4" s="114"/>
      <c r="J4" s="115"/>
      <c r="K4" s="115"/>
      <c r="L4" s="89"/>
      <c r="M4" s="115">
        <v>1</v>
      </c>
      <c r="N4" s="113"/>
      <c r="O4" s="114">
        <v>2</v>
      </c>
      <c r="P4" s="114"/>
      <c r="Q4" s="116"/>
      <c r="R4" s="116"/>
      <c r="S4" s="116"/>
      <c r="T4" s="116"/>
      <c r="U4" s="116"/>
      <c r="V4" s="117"/>
      <c r="W4" s="110" t="s">
        <v>56</v>
      </c>
      <c r="X4" s="113">
        <v>325</v>
      </c>
      <c r="Y4" s="75"/>
      <c r="Z4" s="75"/>
      <c r="AA4" s="75"/>
      <c r="AB4" s="75"/>
      <c r="AC4" s="75"/>
      <c r="AD4" s="75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5"/>
      <c r="Z5" s="75"/>
      <c r="AA5" s="75"/>
      <c r="AB5" s="75"/>
      <c r="AC5" s="75"/>
      <c r="AD5" s="75"/>
    </row>
    <row r="6" spans="1:30" x14ac:dyDescent="0.25">
      <c r="A6" s="80"/>
      <c r="B6" s="87" t="s">
        <v>44</v>
      </c>
      <c r="C6" s="18" t="s">
        <v>53</v>
      </c>
      <c r="D6" s="61" t="s">
        <v>31</v>
      </c>
      <c r="E6" s="108" t="s">
        <v>1</v>
      </c>
      <c r="F6" s="10"/>
      <c r="G6" s="36" t="s">
        <v>32</v>
      </c>
      <c r="H6" s="63" t="s">
        <v>33</v>
      </c>
      <c r="I6" s="63" t="s">
        <v>34</v>
      </c>
      <c r="J6" s="11" t="s">
        <v>35</v>
      </c>
      <c r="K6" s="62" t="s">
        <v>36</v>
      </c>
      <c r="L6" s="62" t="s">
        <v>37</v>
      </c>
      <c r="M6" s="36" t="s">
        <v>38</v>
      </c>
      <c r="N6" s="36" t="s">
        <v>39</v>
      </c>
      <c r="O6" s="63" t="s">
        <v>40</v>
      </c>
      <c r="P6" s="36" t="s">
        <v>33</v>
      </c>
      <c r="Q6" s="109" t="s">
        <v>8</v>
      </c>
      <c r="R6" s="109">
        <v>1</v>
      </c>
      <c r="S6" s="109">
        <v>2</v>
      </c>
      <c r="T6" s="109">
        <v>3</v>
      </c>
      <c r="U6" s="109" t="s">
        <v>41</v>
      </c>
      <c r="V6" s="11" t="s">
        <v>9</v>
      </c>
      <c r="W6" s="64" t="s">
        <v>42</v>
      </c>
      <c r="X6" s="64" t="s">
        <v>43</v>
      </c>
      <c r="Y6" s="75"/>
      <c r="Z6" s="75"/>
      <c r="AA6" s="75"/>
      <c r="AB6" s="75"/>
      <c r="AC6" s="75"/>
      <c r="AD6" s="75"/>
    </row>
    <row r="7" spans="1:30" x14ac:dyDescent="0.25">
      <c r="A7" s="70"/>
      <c r="B7" s="88" t="s">
        <v>47</v>
      </c>
      <c r="C7" s="93" t="s">
        <v>48</v>
      </c>
      <c r="D7" s="91" t="s">
        <v>45</v>
      </c>
      <c r="E7" s="94" t="s">
        <v>50</v>
      </c>
      <c r="F7" s="107"/>
      <c r="G7" s="92"/>
      <c r="H7" s="95"/>
      <c r="I7" s="92">
        <v>1</v>
      </c>
      <c r="J7" s="89" t="s">
        <v>51</v>
      </c>
      <c r="K7" s="89">
        <v>9</v>
      </c>
      <c r="L7" s="89"/>
      <c r="M7" s="89">
        <v>1</v>
      </c>
      <c r="N7" s="92"/>
      <c r="O7" s="95">
        <v>1</v>
      </c>
      <c r="P7" s="92"/>
      <c r="Q7" s="96" t="s">
        <v>49</v>
      </c>
      <c r="R7" s="96" t="s">
        <v>49</v>
      </c>
      <c r="S7" s="96"/>
      <c r="T7" s="96"/>
      <c r="U7" s="96"/>
      <c r="V7" s="90">
        <v>0</v>
      </c>
      <c r="W7" s="91" t="s">
        <v>46</v>
      </c>
      <c r="X7" s="92">
        <v>2515</v>
      </c>
      <c r="Y7" s="75"/>
      <c r="Z7" s="75"/>
      <c r="AA7" s="75"/>
      <c r="AB7" s="75"/>
      <c r="AC7" s="75"/>
      <c r="AD7" s="75"/>
    </row>
    <row r="8" spans="1:30" x14ac:dyDescent="0.25">
      <c r="A8" s="80"/>
      <c r="B8" s="81"/>
      <c r="C8" s="82"/>
      <c r="D8" s="83"/>
      <c r="E8" s="84"/>
      <c r="F8" s="45"/>
      <c r="G8" s="82"/>
      <c r="H8" s="82"/>
      <c r="I8" s="82"/>
      <c r="J8" s="82"/>
      <c r="K8" s="82"/>
      <c r="L8" s="82"/>
      <c r="M8" s="82"/>
      <c r="N8" s="82"/>
      <c r="O8" s="82"/>
      <c r="P8" s="82"/>
      <c r="Q8" s="85"/>
      <c r="R8" s="85"/>
      <c r="S8" s="85"/>
      <c r="T8" s="85"/>
      <c r="U8" s="85"/>
      <c r="V8" s="82"/>
      <c r="W8" s="82"/>
      <c r="X8" s="86"/>
      <c r="Y8" s="75"/>
      <c r="Z8" s="75"/>
      <c r="AA8" s="75"/>
      <c r="AB8" s="75"/>
      <c r="AC8" s="75"/>
      <c r="AD8" s="75"/>
    </row>
    <row r="9" spans="1:30" x14ac:dyDescent="0.25">
      <c r="A9" s="80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0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0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0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0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0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0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0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0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0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0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0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0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0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0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0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0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0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0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0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0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0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0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0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0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0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0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0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0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0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0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0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0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0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0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0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0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0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0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0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0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0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0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0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0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0"/>
      <c r="B54" s="54"/>
      <c r="C54" s="16"/>
      <c r="D54" s="54"/>
      <c r="E54" s="54"/>
      <c r="F54" s="10"/>
      <c r="G54" s="16"/>
      <c r="H54" s="17"/>
      <c r="I54" s="16"/>
      <c r="J54" s="10"/>
      <c r="K54" s="10"/>
      <c r="L54" s="10"/>
      <c r="M54" s="10"/>
      <c r="N54" s="99"/>
      <c r="O54" s="99"/>
      <c r="P54" s="10"/>
      <c r="Q54" s="100"/>
      <c r="R54" s="100"/>
      <c r="S54" s="100"/>
      <c r="T54" s="100"/>
      <c r="U54" s="100"/>
      <c r="V54" s="10"/>
      <c r="W54" s="54"/>
      <c r="X54" s="10"/>
      <c r="Y54" s="75"/>
      <c r="Z54" s="75"/>
      <c r="AA54" s="75"/>
      <c r="AB54" s="75"/>
      <c r="AC54" s="75"/>
      <c r="AD54" s="75"/>
    </row>
    <row r="55" spans="1:30" x14ac:dyDescent="0.25">
      <c r="A55" s="80"/>
      <c r="B55" s="54"/>
      <c r="C55" s="16"/>
      <c r="D55" s="54"/>
      <c r="E55" s="54"/>
      <c r="F55" s="10"/>
      <c r="G55" s="16"/>
      <c r="H55" s="17"/>
      <c r="I55" s="16"/>
      <c r="J55" s="10"/>
      <c r="K55" s="10"/>
      <c r="L55" s="10"/>
      <c r="M55" s="10"/>
      <c r="N55" s="99"/>
      <c r="O55" s="99"/>
      <c r="P55" s="10"/>
      <c r="Q55" s="100"/>
      <c r="R55" s="100"/>
      <c r="S55" s="100"/>
      <c r="T55" s="100"/>
      <c r="U55" s="100"/>
      <c r="V55" s="10"/>
      <c r="W55" s="54"/>
      <c r="X55" s="10"/>
      <c r="Y55" s="75"/>
      <c r="Z55" s="75"/>
      <c r="AA55" s="75"/>
      <c r="AB55" s="75"/>
      <c r="AC55" s="75"/>
      <c r="AD55" s="75"/>
    </row>
    <row r="56" spans="1:30" x14ac:dyDescent="0.25">
      <c r="A56" s="80"/>
      <c r="B56" s="54"/>
      <c r="C56" s="16"/>
      <c r="D56" s="54"/>
      <c r="E56" s="54"/>
      <c r="F56" s="10"/>
      <c r="G56" s="16"/>
      <c r="H56" s="17"/>
      <c r="I56" s="16"/>
      <c r="J56" s="10"/>
      <c r="K56" s="10"/>
      <c r="L56" s="10"/>
      <c r="M56" s="10"/>
      <c r="N56" s="99"/>
      <c r="O56" s="99"/>
      <c r="P56" s="10"/>
      <c r="Q56" s="100"/>
      <c r="R56" s="100"/>
      <c r="S56" s="100"/>
      <c r="T56" s="100"/>
      <c r="U56" s="100"/>
      <c r="V56" s="10"/>
      <c r="W56" s="54"/>
      <c r="X56" s="10"/>
      <c r="Y56" s="75"/>
      <c r="Z56" s="75"/>
      <c r="AA56" s="75"/>
      <c r="AB56" s="75"/>
      <c r="AC56" s="75"/>
      <c r="AD56" s="75"/>
    </row>
    <row r="57" spans="1:30" x14ac:dyDescent="0.25">
      <c r="A57" s="80"/>
      <c r="B57" s="54"/>
      <c r="C57" s="16"/>
      <c r="D57" s="54"/>
      <c r="E57" s="54"/>
      <c r="F57" s="10"/>
      <c r="G57" s="16"/>
      <c r="H57" s="17"/>
      <c r="I57" s="16"/>
      <c r="J57" s="10"/>
      <c r="K57" s="10"/>
      <c r="L57" s="10"/>
      <c r="M57" s="10"/>
      <c r="N57" s="99"/>
      <c r="O57" s="99"/>
      <c r="P57" s="10"/>
      <c r="Q57" s="100"/>
      <c r="R57" s="100"/>
      <c r="S57" s="100"/>
      <c r="T57" s="100"/>
      <c r="U57" s="100"/>
      <c r="V57" s="10"/>
      <c r="W57" s="54"/>
      <c r="X57" s="10"/>
      <c r="Y57" s="75"/>
      <c r="Z57" s="75"/>
      <c r="AA57" s="75"/>
      <c r="AB57" s="75"/>
      <c r="AC57" s="75"/>
      <c r="AD57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2019-04-20T21:36:17Z</dcterms:modified>
</cp:coreProperties>
</file>